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140" yWindow="945" windowWidth="34305" windowHeight="159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Sheet1!$A$1:$V$29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1"/>
</calcChain>
</file>

<file path=xl/sharedStrings.xml><?xml version="1.0" encoding="utf-8"?>
<sst xmlns="http://schemas.openxmlformats.org/spreadsheetml/2006/main" count="163" uniqueCount="120">
  <si>
    <t>Issue Date</t>
  </si>
  <si>
    <t>Operator</t>
  </si>
  <si>
    <t>Well Name</t>
  </si>
  <si>
    <t>Township</t>
  </si>
  <si>
    <t>Tract</t>
  </si>
  <si>
    <t>Block</t>
  </si>
  <si>
    <t>Lot</t>
  </si>
  <si>
    <t>Conc</t>
  </si>
  <si>
    <t>Latitude</t>
  </si>
  <si>
    <t>Deg</t>
  </si>
  <si>
    <t>Min</t>
  </si>
  <si>
    <t>Sec</t>
  </si>
  <si>
    <t>Longitude</t>
  </si>
  <si>
    <t>County</t>
  </si>
  <si>
    <t>Target</t>
  </si>
  <si>
    <t>Class</t>
  </si>
  <si>
    <t>Status</t>
  </si>
  <si>
    <t>TD (m)</t>
  </si>
  <si>
    <t>TD Date</t>
  </si>
  <si>
    <t>Plugging</t>
  </si>
  <si>
    <t>Date</t>
  </si>
  <si>
    <t>Ontario Monthly Drilling Report</t>
  </si>
  <si>
    <t>N/S (m)</t>
  </si>
  <si>
    <t>E/W (m)</t>
  </si>
  <si>
    <t xml:space="preserve">       Lot Sides</t>
  </si>
  <si>
    <t>669 Exeter Road, London, Ontario N6E 1L3</t>
  </si>
  <si>
    <t>* Approximate number of active rigs currently engaged in either drilling new wells, workover or plugging.</t>
  </si>
  <si>
    <t>Licence #</t>
  </si>
  <si>
    <t>New Licences issued for existing wells</t>
  </si>
  <si>
    <t>Wells Plugged</t>
  </si>
  <si>
    <t>Haldimand</t>
  </si>
  <si>
    <t>CLI/DEV</t>
  </si>
  <si>
    <t>/</t>
  </si>
  <si>
    <t>Wells TD'd this calendar year: 0</t>
  </si>
  <si>
    <t>Wikwemikong Unceded - Indian Oil and Gas Canada</t>
  </si>
  <si>
    <t>Manitoulin</t>
  </si>
  <si>
    <t>Indian Reserve no. 26</t>
  </si>
  <si>
    <t>New Licences issued for Exploration or Development this calendar year: 0</t>
  </si>
  <si>
    <t>New Licences issued</t>
  </si>
  <si>
    <t>2</t>
  </si>
  <si>
    <t>OS/ABD</t>
  </si>
  <si>
    <t>GP/ABD</t>
  </si>
  <si>
    <t>13</t>
  </si>
  <si>
    <t>Superior View Gas Inc.</t>
  </si>
  <si>
    <t>Canborough</t>
  </si>
  <si>
    <t>6</t>
  </si>
  <si>
    <t>II</t>
  </si>
  <si>
    <t>3</t>
  </si>
  <si>
    <t>XI</t>
  </si>
  <si>
    <t>GS/ABD</t>
  </si>
  <si>
    <t>1</t>
  </si>
  <si>
    <t>APRIL 2016</t>
  </si>
  <si>
    <t>T008030</t>
  </si>
  <si>
    <t>K+S Windsor Salt Ltd.</t>
  </si>
  <si>
    <t>Brine Well No. Y-12</t>
  </si>
  <si>
    <t>Essex</t>
  </si>
  <si>
    <t>Sandwich West</t>
  </si>
  <si>
    <t>59</t>
  </si>
  <si>
    <t>I</t>
  </si>
  <si>
    <t>SAL/SM</t>
  </si>
  <si>
    <t>SM/ABD</t>
  </si>
  <si>
    <t>T002379A</t>
  </si>
  <si>
    <t>Nith River Petroleums Limited</t>
  </si>
  <si>
    <t>Nith River Pet. Innerkip No. 1A</t>
  </si>
  <si>
    <t>Oxford</t>
  </si>
  <si>
    <t>Blandford</t>
  </si>
  <si>
    <t>VI</t>
  </si>
  <si>
    <t>CAM/DEV</t>
  </si>
  <si>
    <t>GPOS/ABD</t>
  </si>
  <si>
    <t>T011291</t>
  </si>
  <si>
    <t>Lambton Area Industries Ltd.</t>
  </si>
  <si>
    <t>West Tank B11</t>
  </si>
  <si>
    <t>Lambton</t>
  </si>
  <si>
    <t>Enniskillen</t>
  </si>
  <si>
    <t>DEV/DEV</t>
  </si>
  <si>
    <t>HOP/ABD</t>
  </si>
  <si>
    <t>T012080</t>
  </si>
  <si>
    <t>Regional Municipality of Peel</t>
  </si>
  <si>
    <t>BH-11</t>
  </si>
  <si>
    <t>Peel</t>
  </si>
  <si>
    <t>Toronto</t>
  </si>
  <si>
    <t>7</t>
  </si>
  <si>
    <t>VW</t>
  </si>
  <si>
    <t>ORD/STR</t>
  </si>
  <si>
    <t>OBS/ABD</t>
  </si>
  <si>
    <t>T012470</t>
  </si>
  <si>
    <t>H.L. Emerson #3</t>
  </si>
  <si>
    <t>21</t>
  </si>
  <si>
    <t>T012489</t>
  </si>
  <si>
    <t>H.L. Emerson - Russel Hart #1</t>
  </si>
  <si>
    <t>22</t>
  </si>
  <si>
    <t>GP/SUS</t>
  </si>
  <si>
    <t>T012488</t>
  </si>
  <si>
    <t>Robinson Road No. 1</t>
  </si>
  <si>
    <t>Moulton</t>
  </si>
  <si>
    <t>ICC</t>
  </si>
  <si>
    <t>T012085</t>
  </si>
  <si>
    <t>BH-06</t>
  </si>
  <si>
    <t xml:space="preserve"> </t>
  </si>
  <si>
    <t>STR/ABD</t>
  </si>
  <si>
    <t>T012478</t>
  </si>
  <si>
    <t>R. Short #1</t>
  </si>
  <si>
    <t>4</t>
  </si>
  <si>
    <t>19</t>
  </si>
  <si>
    <t>PGP/ABD</t>
  </si>
  <si>
    <t>T012472</t>
  </si>
  <si>
    <t>Murray Hill (MH#14)</t>
  </si>
  <si>
    <t>T012477</t>
  </si>
  <si>
    <t>Jeanne Peltier (JP#17)</t>
  </si>
  <si>
    <t>T012490</t>
  </si>
  <si>
    <t>Harry E. Emerson No. 24 - Keith Miller No. 3</t>
  </si>
  <si>
    <t>T008031</t>
  </si>
  <si>
    <t>Brine Well No. Y-1</t>
  </si>
  <si>
    <t>58</t>
  </si>
  <si>
    <t>SM/ACT</t>
  </si>
  <si>
    <t xml:space="preserve"> ref_ae55c19cf3905e6bce8f1ee03b59edda</t>
  </si>
  <si>
    <t xml:space="preserve">Thurber Engineering Ltd. </t>
  </si>
  <si>
    <t>Blanket Drilling Licence #00011</t>
  </si>
  <si>
    <t>City of Toronto</t>
  </si>
  <si>
    <t>York</t>
  </si>
</sst>
</file>

<file path=xl/styles.xml><?xml version="1.0" encoding="utf-8"?>
<styleSheet xmlns="http://schemas.openxmlformats.org/spreadsheetml/2006/main">
  <numFmts count="2">
    <numFmt numFmtId="164" formatCode="yyyy/mm/dd;@"/>
    <numFmt numFmtId="165" formatCode="000\1\1"/>
  </numFmts>
  <fonts count="15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8"/>
      <color indexed="10"/>
      <name val="Arial"/>
      <family val="2"/>
    </font>
    <font>
      <i/>
      <sz val="8"/>
      <color indexed="23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quotePrefix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17" fontId="3" fillId="0" borderId="0" xfId="0" quotePrefix="1" applyNumberFormat="1" applyFont="1" applyFill="1" applyAlignment="1">
      <alignment horizontal="center" vertical="center"/>
    </xf>
    <xf numFmtId="2" fontId="0" fillId="0" borderId="0" xfId="0" applyNumberFormat="1"/>
    <xf numFmtId="14" fontId="0" fillId="0" borderId="0" xfId="0" applyNumberFormat="1" applyAlignment="1">
      <alignment horizontal="right"/>
    </xf>
    <xf numFmtId="0" fontId="10" fillId="2" borderId="0" xfId="0" applyFont="1" applyFill="1"/>
    <xf numFmtId="14" fontId="0" fillId="2" borderId="0" xfId="0" applyNumberFormat="1" applyFill="1" applyAlignment="1">
      <alignment horizontal="right"/>
    </xf>
    <xf numFmtId="0" fontId="0" fillId="2" borderId="0" xfId="0" applyFill="1"/>
    <xf numFmtId="0" fontId="0" fillId="0" borderId="0" xfId="0" applyFill="1"/>
    <xf numFmtId="0" fontId="0" fillId="2" borderId="0" xfId="0" applyFont="1" applyFill="1"/>
    <xf numFmtId="0" fontId="13" fillId="0" borderId="0" xfId="0" applyFon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Protection="1">
      <protection locked="0"/>
    </xf>
    <xf numFmtId="0" fontId="14" fillId="0" borderId="0" xfId="0" applyFont="1"/>
    <xf numFmtId="0" fontId="1" fillId="0" borderId="0" xfId="0" applyFont="1"/>
    <xf numFmtId="164" fontId="1" fillId="0" borderId="0" xfId="0" applyNumberFormat="1" applyFont="1" applyFill="1" applyAlignment="1">
      <alignment horizontal="left" vertical="center"/>
    </xf>
    <xf numFmtId="164" fontId="1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164" fontId="0" fillId="0" borderId="0" xfId="0" applyNumberFormat="1" applyFill="1"/>
    <xf numFmtId="164" fontId="0" fillId="0" borderId="0" xfId="0" applyNumberFormat="1" applyProtection="1">
      <protection locked="0"/>
    </xf>
    <xf numFmtId="14" fontId="1" fillId="0" borderId="0" xfId="0" applyNumberFormat="1" applyFont="1" applyFill="1" applyAlignment="1">
      <alignment vertical="center"/>
    </xf>
    <xf numFmtId="14" fontId="8" fillId="0" borderId="0" xfId="0" applyNumberFormat="1" applyFont="1" applyFill="1" applyAlignment="1">
      <alignment vertical="center"/>
    </xf>
    <xf numFmtId="14" fontId="8" fillId="0" borderId="1" xfId="0" applyNumberFormat="1" applyFont="1" applyFill="1" applyBorder="1" applyAlignment="1">
      <alignment vertical="center"/>
    </xf>
    <xf numFmtId="14" fontId="14" fillId="0" borderId="0" xfId="0" applyNumberFormat="1" applyFont="1" applyProtection="1">
      <protection locked="0"/>
    </xf>
    <xf numFmtId="165" fontId="0" fillId="0" borderId="0" xfId="0" applyNumberFormat="1" applyAlignment="1">
      <alignment horizontal="left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20321</xdr:colOff>
      <xdr:row>0</xdr:row>
      <xdr:rowOff>30480</xdr:rowOff>
    </xdr:from>
    <xdr:to>
      <xdr:col>1</xdr:col>
      <xdr:colOff>472188</xdr:colOff>
      <xdr:row>1</xdr:row>
      <xdr:rowOff>60960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1" y="30480"/>
          <a:ext cx="1185927" cy="46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W30"/>
  <sheetViews>
    <sheetView tabSelected="1" zoomScaleNormal="100" zoomScalePageLayoutView="125" workbookViewId="0">
      <selection activeCell="H42" sqref="H42"/>
    </sheetView>
  </sheetViews>
  <sheetFormatPr defaultColWidth="9.140625" defaultRowHeight="11.25"/>
  <cols>
    <col min="1" max="1" width="9.85546875" style="2" customWidth="1"/>
    <col min="2" max="2" width="14.42578125" style="37" bestFit="1" customWidth="1"/>
    <col min="3" max="3" width="33.7109375" style="2" customWidth="1"/>
    <col min="4" max="4" width="38.85546875" style="2" bestFit="1" customWidth="1"/>
    <col min="5" max="5" width="13.140625" style="2" bestFit="1" customWidth="1"/>
    <col min="6" max="6" width="19.5703125" style="2" customWidth="1"/>
    <col min="7" max="8" width="6.7109375" style="2" customWidth="1"/>
    <col min="9" max="9" width="4.85546875" style="2" customWidth="1"/>
    <col min="10" max="11" width="3.7109375" style="2" customWidth="1"/>
    <col min="12" max="12" width="5.28515625" style="2" customWidth="1"/>
    <col min="13" max="13" width="3.7109375" style="2" customWidth="1"/>
    <col min="14" max="14" width="4.140625" style="2" customWidth="1"/>
    <col min="15" max="15" width="5.85546875" style="2" customWidth="1"/>
    <col min="16" max="16" width="6.85546875" style="2" customWidth="1"/>
    <col min="17" max="17" width="7.85546875" style="2" customWidth="1"/>
    <col min="18" max="18" width="9" style="2" customWidth="1"/>
    <col min="19" max="19" width="10" style="2" bestFit="1" customWidth="1"/>
    <col min="20" max="20" width="7.85546875" style="2" customWidth="1"/>
    <col min="21" max="21" width="14.42578125" style="31" bestFit="1" customWidth="1"/>
    <col min="22" max="22" width="14.42578125" style="32" bestFit="1" customWidth="1"/>
    <col min="23" max="23" width="6.42578125" style="2" customWidth="1"/>
    <col min="24" max="16384" width="9.140625" style="2"/>
  </cols>
  <sheetData>
    <row r="1" spans="1:23" ht="33.950000000000003" customHeight="1">
      <c r="F1" s="3" t="s">
        <v>21</v>
      </c>
      <c r="R1" s="4"/>
    </row>
    <row r="2" spans="1:23" ht="15" customHeight="1">
      <c r="A2" s="5" t="s">
        <v>25</v>
      </c>
      <c r="H2" s="17"/>
      <c r="I2" s="17" t="s">
        <v>51</v>
      </c>
      <c r="J2" s="17"/>
      <c r="K2" s="17"/>
      <c r="L2" s="17"/>
      <c r="M2" s="17"/>
    </row>
    <row r="4" spans="1:23">
      <c r="C4" s="6"/>
      <c r="D4" s="2" t="s">
        <v>33</v>
      </c>
      <c r="F4" s="7"/>
      <c r="I4" s="2" t="s">
        <v>37</v>
      </c>
    </row>
    <row r="5" spans="1:23">
      <c r="C5" s="6"/>
      <c r="F5" s="7"/>
    </row>
    <row r="6" spans="1:23" s="10" customFormat="1" ht="12.75">
      <c r="A6" s="8"/>
      <c r="B6" s="38"/>
      <c r="C6" s="8"/>
      <c r="D6" s="8"/>
      <c r="E6" s="9"/>
      <c r="F6" s="8"/>
      <c r="G6" s="9" t="s">
        <v>4</v>
      </c>
      <c r="H6" s="9" t="s">
        <v>6</v>
      </c>
      <c r="I6" s="9"/>
      <c r="K6" s="9" t="s">
        <v>8</v>
      </c>
      <c r="L6" s="9"/>
      <c r="N6" s="9" t="s">
        <v>12</v>
      </c>
      <c r="O6" s="9"/>
      <c r="P6" s="11" t="s">
        <v>24</v>
      </c>
      <c r="R6" s="11" t="s">
        <v>14</v>
      </c>
      <c r="S6" s="9"/>
      <c r="U6" s="33"/>
      <c r="V6" s="33" t="s">
        <v>19</v>
      </c>
    </row>
    <row r="7" spans="1:23" s="10" customFormat="1" ht="12.75">
      <c r="A7" s="12" t="s">
        <v>27</v>
      </c>
      <c r="B7" s="39" t="s">
        <v>0</v>
      </c>
      <c r="C7" s="12" t="s">
        <v>1</v>
      </c>
      <c r="D7" s="12" t="s">
        <v>2</v>
      </c>
      <c r="E7" s="14" t="s">
        <v>13</v>
      </c>
      <c r="F7" s="12" t="s">
        <v>3</v>
      </c>
      <c r="G7" s="13" t="s">
        <v>5</v>
      </c>
      <c r="H7" s="13" t="s">
        <v>4</v>
      </c>
      <c r="I7" s="13" t="s">
        <v>7</v>
      </c>
      <c r="J7" s="13" t="s">
        <v>9</v>
      </c>
      <c r="K7" s="13" t="s">
        <v>10</v>
      </c>
      <c r="L7" s="13" t="s">
        <v>11</v>
      </c>
      <c r="M7" s="13" t="s">
        <v>9</v>
      </c>
      <c r="N7" s="13" t="s">
        <v>10</v>
      </c>
      <c r="O7" s="13" t="s">
        <v>11</v>
      </c>
      <c r="P7" s="13" t="s">
        <v>22</v>
      </c>
      <c r="Q7" s="13" t="s">
        <v>23</v>
      </c>
      <c r="R7" s="14" t="s">
        <v>15</v>
      </c>
      <c r="S7" s="14" t="s">
        <v>16</v>
      </c>
      <c r="T7" s="14" t="s">
        <v>17</v>
      </c>
      <c r="U7" s="34" t="s">
        <v>18</v>
      </c>
      <c r="V7" s="34" t="s">
        <v>20</v>
      </c>
      <c r="W7" s="15"/>
    </row>
    <row r="8" spans="1:23" ht="12.75">
      <c r="A8"/>
      <c r="B8" s="19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18"/>
      <c r="U8" s="26"/>
      <c r="V8" s="26"/>
    </row>
    <row r="9" spans="1:23" customFormat="1" ht="12.75">
      <c r="A9" s="16" t="s">
        <v>38</v>
      </c>
      <c r="B9" s="21"/>
      <c r="C9" s="22"/>
      <c r="L9" s="18"/>
      <c r="O9" s="18"/>
      <c r="T9" s="18"/>
      <c r="U9" s="27"/>
      <c r="V9" s="27"/>
    </row>
    <row r="10" spans="1:23" ht="12.75">
      <c r="A10" s="41">
        <f>11</f>
        <v>11</v>
      </c>
      <c r="B10" s="19">
        <v>42541</v>
      </c>
      <c r="C10" s="29" t="s">
        <v>116</v>
      </c>
      <c r="D10" s="29" t="s">
        <v>117</v>
      </c>
      <c r="E10" s="29" t="s">
        <v>118</v>
      </c>
      <c r="F10" s="29" t="s">
        <v>119</v>
      </c>
      <c r="G10"/>
      <c r="H10"/>
      <c r="I10"/>
      <c r="J10">
        <v>43</v>
      </c>
      <c r="K10">
        <v>38</v>
      </c>
      <c r="L10">
        <v>13.91</v>
      </c>
      <c r="M10">
        <v>-79</v>
      </c>
      <c r="N10">
        <v>18</v>
      </c>
      <c r="O10">
        <v>3.96</v>
      </c>
      <c r="P10"/>
      <c r="Q10"/>
      <c r="R10"/>
      <c r="S10"/>
      <c r="T10"/>
      <c r="U10" s="26"/>
    </row>
    <row r="11" spans="1:23" customFormat="1" ht="12.75">
      <c r="B11" s="19"/>
      <c r="C11" s="25"/>
      <c r="D11" s="23"/>
      <c r="U11" s="26"/>
      <c r="V11" s="27"/>
    </row>
    <row r="12" spans="1:23" customFormat="1" ht="12.75">
      <c r="A12" s="16" t="s">
        <v>28</v>
      </c>
      <c r="B12" s="21"/>
      <c r="C12" s="22"/>
      <c r="U12" s="26"/>
      <c r="V12" s="27"/>
    </row>
    <row r="13" spans="1:23" customFormat="1" ht="12.75">
      <c r="A13" t="s">
        <v>92</v>
      </c>
      <c r="B13" s="19">
        <v>42551</v>
      </c>
      <c r="C13" t="s">
        <v>43</v>
      </c>
      <c r="D13" t="s">
        <v>93</v>
      </c>
      <c r="E13" t="s">
        <v>30</v>
      </c>
      <c r="F13" t="s">
        <v>94</v>
      </c>
      <c r="G13" t="s">
        <v>39</v>
      </c>
      <c r="H13" t="s">
        <v>87</v>
      </c>
      <c r="I13" t="s">
        <v>95</v>
      </c>
      <c r="J13">
        <v>42</v>
      </c>
      <c r="K13">
        <v>59</v>
      </c>
      <c r="L13">
        <v>1.1000000000000001</v>
      </c>
      <c r="M13">
        <v>79</v>
      </c>
      <c r="N13">
        <v>34</v>
      </c>
      <c r="O13">
        <v>30.6</v>
      </c>
      <c r="P13">
        <v>200</v>
      </c>
      <c r="Q13">
        <v>450</v>
      </c>
      <c r="R13" t="s">
        <v>31</v>
      </c>
      <c r="S13" t="s">
        <v>91</v>
      </c>
      <c r="T13">
        <v>180</v>
      </c>
      <c r="U13" s="26">
        <v>14611</v>
      </c>
      <c r="V13" s="32"/>
    </row>
    <row r="14" spans="1:23" s="23" customFormat="1" ht="12.75">
      <c r="A14" t="s">
        <v>88</v>
      </c>
      <c r="B14" s="19">
        <v>42551</v>
      </c>
      <c r="C14" t="s">
        <v>43</v>
      </c>
      <c r="D14" t="s">
        <v>89</v>
      </c>
      <c r="E14" t="s">
        <v>30</v>
      </c>
      <c r="F14" t="s">
        <v>44</v>
      </c>
      <c r="G14" t="s">
        <v>90</v>
      </c>
      <c r="H14" t="s">
        <v>81</v>
      </c>
      <c r="I14" t="s">
        <v>46</v>
      </c>
      <c r="J14">
        <v>42</v>
      </c>
      <c r="K14">
        <v>58</v>
      </c>
      <c r="L14">
        <v>1.1000000000000001</v>
      </c>
      <c r="M14">
        <v>79</v>
      </c>
      <c r="N14">
        <v>36</v>
      </c>
      <c r="O14">
        <v>22.8</v>
      </c>
      <c r="P14">
        <v>45.72</v>
      </c>
      <c r="Q14">
        <v>243.84</v>
      </c>
      <c r="R14" t="s">
        <v>31</v>
      </c>
      <c r="S14" t="s">
        <v>91</v>
      </c>
      <c r="T14">
        <v>184.1</v>
      </c>
      <c r="U14" s="26">
        <v>20740</v>
      </c>
      <c r="V14" s="35"/>
    </row>
    <row r="15" spans="1:23" ht="12.75">
      <c r="A15" t="s">
        <v>109</v>
      </c>
      <c r="B15" s="19">
        <v>42551</v>
      </c>
      <c r="C15" t="s">
        <v>43</v>
      </c>
      <c r="D15" t="s">
        <v>110</v>
      </c>
      <c r="E15" t="s">
        <v>30</v>
      </c>
      <c r="F15" t="s">
        <v>94</v>
      </c>
      <c r="G15" t="s">
        <v>47</v>
      </c>
      <c r="H15" t="s">
        <v>87</v>
      </c>
      <c r="I15" t="s">
        <v>95</v>
      </c>
      <c r="J15">
        <v>42</v>
      </c>
      <c r="K15">
        <v>58</v>
      </c>
      <c r="L15">
        <v>51.438000000000002</v>
      </c>
      <c r="M15">
        <v>79</v>
      </c>
      <c r="N15">
        <v>34</v>
      </c>
      <c r="O15">
        <v>18.077999999999999</v>
      </c>
      <c r="P15">
        <v>22</v>
      </c>
      <c r="Q15">
        <v>840</v>
      </c>
      <c r="R15" t="s">
        <v>31</v>
      </c>
      <c r="S15" t="s">
        <v>91</v>
      </c>
      <c r="T15">
        <v>188.67</v>
      </c>
      <c r="U15" s="26">
        <v>18957</v>
      </c>
    </row>
    <row r="16" spans="1:23" s="23" customFormat="1" ht="12.75">
      <c r="A16"/>
      <c r="B16" s="19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 s="27"/>
      <c r="V16" s="35"/>
    </row>
    <row r="17" spans="1:22" customFormat="1" ht="12.75">
      <c r="A17" s="20" t="s">
        <v>29</v>
      </c>
      <c r="B17" s="21"/>
      <c r="C17" s="24"/>
      <c r="L17" s="18"/>
      <c r="O17" s="18"/>
      <c r="T17" s="18"/>
      <c r="U17" s="26"/>
      <c r="V17" s="32"/>
    </row>
    <row r="18" spans="1:22" s="23" customFormat="1" ht="12.75">
      <c r="A18" t="s">
        <v>52</v>
      </c>
      <c r="B18" s="19">
        <v>34136</v>
      </c>
      <c r="C18" t="s">
        <v>53</v>
      </c>
      <c r="D18" t="s">
        <v>54</v>
      </c>
      <c r="E18" t="s">
        <v>55</v>
      </c>
      <c r="F18" t="s">
        <v>56</v>
      </c>
      <c r="G18"/>
      <c r="H18" t="s">
        <v>57</v>
      </c>
      <c r="I18" t="s">
        <v>58</v>
      </c>
      <c r="J18">
        <v>42</v>
      </c>
      <c r="K18">
        <v>17</v>
      </c>
      <c r="L18">
        <v>1.6740000000000002</v>
      </c>
      <c r="M18">
        <v>83</v>
      </c>
      <c r="N18">
        <v>4</v>
      </c>
      <c r="O18">
        <v>22.298999999999999</v>
      </c>
      <c r="P18">
        <v>87.99</v>
      </c>
      <c r="Q18">
        <v>334.98</v>
      </c>
      <c r="R18" t="s">
        <v>59</v>
      </c>
      <c r="S18" t="s">
        <v>60</v>
      </c>
      <c r="T18">
        <v>492.2</v>
      </c>
      <c r="U18" s="26">
        <v>21122</v>
      </c>
      <c r="V18" s="26">
        <v>42328</v>
      </c>
    </row>
    <row r="19" spans="1:22" s="23" customFormat="1" ht="12.75">
      <c r="A19" t="s">
        <v>61</v>
      </c>
      <c r="B19" s="19">
        <v>24684</v>
      </c>
      <c r="C19" t="s">
        <v>62</v>
      </c>
      <c r="D19" t="s">
        <v>63</v>
      </c>
      <c r="E19" t="s">
        <v>64</v>
      </c>
      <c r="F19" t="s">
        <v>65</v>
      </c>
      <c r="G19" t="s">
        <v>50</v>
      </c>
      <c r="H19" t="s">
        <v>47</v>
      </c>
      <c r="I19" t="s">
        <v>66</v>
      </c>
      <c r="J19">
        <v>43</v>
      </c>
      <c r="K19">
        <v>13</v>
      </c>
      <c r="L19">
        <v>4.5090000000000003</v>
      </c>
      <c r="M19">
        <v>80</v>
      </c>
      <c r="N19">
        <v>39</v>
      </c>
      <c r="O19">
        <v>21.86</v>
      </c>
      <c r="P19">
        <v>275</v>
      </c>
      <c r="Q19">
        <v>200</v>
      </c>
      <c r="R19" t="s">
        <v>67</v>
      </c>
      <c r="S19" t="s">
        <v>68</v>
      </c>
      <c r="T19">
        <v>891.54</v>
      </c>
      <c r="U19" s="26">
        <v>24894</v>
      </c>
      <c r="V19" s="26">
        <v>42519</v>
      </c>
    </row>
    <row r="20" spans="1:22" s="23" customFormat="1" ht="12.75">
      <c r="A20" t="s">
        <v>69</v>
      </c>
      <c r="B20" s="19">
        <v>38589</v>
      </c>
      <c r="C20" t="s">
        <v>70</v>
      </c>
      <c r="D20" t="s">
        <v>71</v>
      </c>
      <c r="E20" t="s">
        <v>72</v>
      </c>
      <c r="F20" t="s">
        <v>73</v>
      </c>
      <c r="G20" t="s">
        <v>39</v>
      </c>
      <c r="H20" t="s">
        <v>42</v>
      </c>
      <c r="I20" t="s">
        <v>48</v>
      </c>
      <c r="J20">
        <v>42</v>
      </c>
      <c r="K20">
        <v>53</v>
      </c>
      <c r="L20">
        <v>34</v>
      </c>
      <c r="M20">
        <v>82</v>
      </c>
      <c r="N20">
        <v>8</v>
      </c>
      <c r="O20">
        <v>44.773000000000003</v>
      </c>
      <c r="P20">
        <v>152</v>
      </c>
      <c r="Q20">
        <v>9.1999999999999993</v>
      </c>
      <c r="R20" t="s">
        <v>74</v>
      </c>
      <c r="S20" t="s">
        <v>75</v>
      </c>
      <c r="T20"/>
      <c r="U20" s="27"/>
      <c r="V20" s="26">
        <v>42523</v>
      </c>
    </row>
    <row r="21" spans="1:22" s="23" customFormat="1" ht="12.75">
      <c r="A21" t="s">
        <v>76</v>
      </c>
      <c r="B21" s="19">
        <v>40506</v>
      </c>
      <c r="C21" t="s">
        <v>77</v>
      </c>
      <c r="D21" t="s">
        <v>78</v>
      </c>
      <c r="E21" t="s">
        <v>79</v>
      </c>
      <c r="F21" t="s">
        <v>80</v>
      </c>
      <c r="G21" t="s">
        <v>81</v>
      </c>
      <c r="H21" t="s">
        <v>45</v>
      </c>
      <c r="I21" t="s">
        <v>82</v>
      </c>
      <c r="J21">
        <v>43</v>
      </c>
      <c r="K21">
        <v>34</v>
      </c>
      <c r="L21">
        <v>51.881</v>
      </c>
      <c r="M21">
        <v>79</v>
      </c>
      <c r="N21">
        <v>44</v>
      </c>
      <c r="O21">
        <v>10.752000000000001</v>
      </c>
      <c r="P21">
        <v>15</v>
      </c>
      <c r="Q21">
        <v>250</v>
      </c>
      <c r="R21" t="s">
        <v>83</v>
      </c>
      <c r="S21" t="s">
        <v>84</v>
      </c>
      <c r="T21">
        <v>70.7</v>
      </c>
      <c r="U21" s="26">
        <v>40693</v>
      </c>
      <c r="V21" s="26">
        <v>40813</v>
      </c>
    </row>
    <row r="22" spans="1:22" s="23" customFormat="1" ht="12.75">
      <c r="A22" t="s">
        <v>85</v>
      </c>
      <c r="B22" s="19">
        <v>42394</v>
      </c>
      <c r="C22" t="s">
        <v>43</v>
      </c>
      <c r="D22" t="s">
        <v>86</v>
      </c>
      <c r="E22" t="s">
        <v>30</v>
      </c>
      <c r="F22" t="s">
        <v>44</v>
      </c>
      <c r="G22" t="s">
        <v>87</v>
      </c>
      <c r="H22" t="s">
        <v>81</v>
      </c>
      <c r="I22" t="s">
        <v>46</v>
      </c>
      <c r="J22">
        <v>42</v>
      </c>
      <c r="K22">
        <v>57</v>
      </c>
      <c r="L22">
        <v>51.2</v>
      </c>
      <c r="M22">
        <v>79</v>
      </c>
      <c r="N22">
        <v>36</v>
      </c>
      <c r="O22">
        <v>8.1999999999999993</v>
      </c>
      <c r="P22">
        <v>76.2</v>
      </c>
      <c r="Q22">
        <v>487.68</v>
      </c>
      <c r="R22" t="s">
        <v>31</v>
      </c>
      <c r="S22" t="s">
        <v>41</v>
      </c>
      <c r="T22">
        <v>195.68</v>
      </c>
      <c r="U22" s="26">
        <v>21389</v>
      </c>
      <c r="V22" s="26">
        <v>42541</v>
      </c>
    </row>
    <row r="23" spans="1:22" ht="12.75">
      <c r="A23" t="s">
        <v>96</v>
      </c>
      <c r="B23" s="19">
        <v>40527</v>
      </c>
      <c r="C23" t="s">
        <v>77</v>
      </c>
      <c r="D23" t="s">
        <v>97</v>
      </c>
      <c r="E23" t="s">
        <v>79</v>
      </c>
      <c r="F23" t="s">
        <v>80</v>
      </c>
      <c r="G23"/>
      <c r="H23" t="s">
        <v>98</v>
      </c>
      <c r="I23" t="s">
        <v>98</v>
      </c>
      <c r="J23">
        <v>43</v>
      </c>
      <c r="K23">
        <v>36</v>
      </c>
      <c r="L23">
        <v>2.8410000000000002</v>
      </c>
      <c r="M23">
        <v>79</v>
      </c>
      <c r="N23">
        <v>44</v>
      </c>
      <c r="O23">
        <v>21.926000000000002</v>
      </c>
      <c r="P23"/>
      <c r="Q23"/>
      <c r="R23" t="s">
        <v>83</v>
      </c>
      <c r="S23" t="s">
        <v>99</v>
      </c>
      <c r="T23">
        <v>54.59</v>
      </c>
      <c r="U23" s="26">
        <v>40715</v>
      </c>
      <c r="V23" s="26">
        <v>40718</v>
      </c>
    </row>
    <row r="24" spans="1:22" ht="12.75">
      <c r="A24" t="s">
        <v>100</v>
      </c>
      <c r="B24" s="19">
        <v>42417</v>
      </c>
      <c r="C24" s="30" t="s">
        <v>115</v>
      </c>
      <c r="D24" t="s">
        <v>101</v>
      </c>
      <c r="E24" t="s">
        <v>72</v>
      </c>
      <c r="F24" t="s">
        <v>73</v>
      </c>
      <c r="G24" t="s">
        <v>102</v>
      </c>
      <c r="H24" t="s">
        <v>103</v>
      </c>
      <c r="I24" t="s">
        <v>46</v>
      </c>
      <c r="J24">
        <v>42</v>
      </c>
      <c r="K24">
        <v>46</v>
      </c>
      <c r="L24">
        <v>46.4</v>
      </c>
      <c r="M24">
        <v>82</v>
      </c>
      <c r="N24">
        <v>6</v>
      </c>
      <c r="O24">
        <v>0.6</v>
      </c>
      <c r="P24">
        <v>410</v>
      </c>
      <c r="Q24">
        <v>250</v>
      </c>
      <c r="R24" t="s">
        <v>32</v>
      </c>
      <c r="S24" t="s">
        <v>104</v>
      </c>
      <c r="T24"/>
      <c r="U24" s="27"/>
      <c r="V24" s="26">
        <v>42475</v>
      </c>
    </row>
    <row r="25" spans="1:22" ht="12.75">
      <c r="A25" t="s">
        <v>105</v>
      </c>
      <c r="B25" s="19">
        <v>42397</v>
      </c>
      <c r="C25" t="s">
        <v>34</v>
      </c>
      <c r="D25" t="s">
        <v>106</v>
      </c>
      <c r="E25" t="s">
        <v>35</v>
      </c>
      <c r="F25" t="s">
        <v>36</v>
      </c>
      <c r="G25"/>
      <c r="H25"/>
      <c r="I25"/>
      <c r="J25">
        <v>45</v>
      </c>
      <c r="K25">
        <v>46</v>
      </c>
      <c r="L25">
        <v>18.98</v>
      </c>
      <c r="M25">
        <v>81</v>
      </c>
      <c r="N25">
        <v>42</v>
      </c>
      <c r="O25">
        <v>45.22</v>
      </c>
      <c r="P25"/>
      <c r="Q25"/>
      <c r="R25" t="s">
        <v>32</v>
      </c>
      <c r="S25" t="s">
        <v>40</v>
      </c>
      <c r="T25"/>
      <c r="U25" s="27"/>
      <c r="V25" s="26">
        <v>42415</v>
      </c>
    </row>
    <row r="26" spans="1:22" ht="12.75">
      <c r="A26" t="s">
        <v>107</v>
      </c>
      <c r="B26" s="19">
        <v>42397</v>
      </c>
      <c r="C26" t="s">
        <v>34</v>
      </c>
      <c r="D26" t="s">
        <v>108</v>
      </c>
      <c r="E26" t="s">
        <v>35</v>
      </c>
      <c r="F26" t="s">
        <v>36</v>
      </c>
      <c r="G26"/>
      <c r="H26"/>
      <c r="I26"/>
      <c r="J26">
        <v>45</v>
      </c>
      <c r="K26">
        <v>44</v>
      </c>
      <c r="L26">
        <v>44.160000000000004</v>
      </c>
      <c r="M26">
        <v>81</v>
      </c>
      <c r="N26">
        <v>46</v>
      </c>
      <c r="O26">
        <v>43.68</v>
      </c>
      <c r="P26"/>
      <c r="Q26"/>
      <c r="R26" t="s">
        <v>32</v>
      </c>
      <c r="S26" t="s">
        <v>49</v>
      </c>
      <c r="T26"/>
      <c r="U26" s="27"/>
      <c r="V26" s="26">
        <v>42415</v>
      </c>
    </row>
    <row r="27" spans="1:22" ht="12.75">
      <c r="A27" t="s">
        <v>111</v>
      </c>
      <c r="B27" s="19">
        <v>34136</v>
      </c>
      <c r="C27" t="s">
        <v>53</v>
      </c>
      <c r="D27" t="s">
        <v>112</v>
      </c>
      <c r="E27" t="s">
        <v>55</v>
      </c>
      <c r="F27" t="s">
        <v>56</v>
      </c>
      <c r="G27"/>
      <c r="H27" t="s">
        <v>113</v>
      </c>
      <c r="I27" t="s">
        <v>58</v>
      </c>
      <c r="J27">
        <v>42</v>
      </c>
      <c r="K27">
        <v>16</v>
      </c>
      <c r="L27">
        <v>34.743000000000002</v>
      </c>
      <c r="M27">
        <v>83</v>
      </c>
      <c r="N27">
        <v>4</v>
      </c>
      <c r="O27">
        <v>21.502000000000002</v>
      </c>
      <c r="P27">
        <v>61.74</v>
      </c>
      <c r="Q27">
        <v>88.23</v>
      </c>
      <c r="R27" t="s">
        <v>59</v>
      </c>
      <c r="S27" t="s">
        <v>114</v>
      </c>
      <c r="T27">
        <v>480.9</v>
      </c>
      <c r="U27" s="26">
        <v>20980</v>
      </c>
      <c r="V27" s="27">
        <v>42328</v>
      </c>
    </row>
    <row r="28" spans="1:22" ht="12.75">
      <c r="A28" s="28"/>
      <c r="B28" s="40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36"/>
      <c r="V28" s="36"/>
    </row>
    <row r="29" spans="1:22" customFormat="1" ht="12.75">
      <c r="A29" s="6" t="s">
        <v>26</v>
      </c>
      <c r="B29" s="37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1"/>
      <c r="V29" s="32"/>
    </row>
    <row r="30" spans="1:22" customFormat="1" ht="12.75">
      <c r="A30" s="2"/>
      <c r="B30" s="3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1"/>
      <c r="V30" s="32"/>
    </row>
  </sheetData>
  <sortState ref="A13:V16">
    <sortCondition ref="A13:A16"/>
  </sortState>
  <phoneticPr fontId="0" type="noConversion"/>
  <printOptions horizontalCentered="1"/>
  <pageMargins left="0.25" right="0.25" top="0.25" bottom="0.25" header="0.5" footer="0.5"/>
  <pageSetup paperSize="5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Oil, Gas &amp; Salt Res. Library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Matt</cp:lastModifiedBy>
  <cp:lastPrinted>2016-07-13T20:41:11Z</cp:lastPrinted>
  <dcterms:created xsi:type="dcterms:W3CDTF">2000-05-15T20:09:18Z</dcterms:created>
  <dcterms:modified xsi:type="dcterms:W3CDTF">2016-07-14T12:53:01Z</dcterms:modified>
</cp:coreProperties>
</file>